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98763F11-FE5E-4D42-9CCC-5F1897C04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4" i="1" l="1"/>
  <c r="B21" i="1"/>
  <c r="B19" i="1"/>
  <c r="C11" i="1"/>
  <c r="B17" i="1"/>
  <c r="B15" i="1"/>
  <c r="B13" i="1" l="1"/>
</calcChain>
</file>

<file path=xl/sharedStrings.xml><?xml version="1.0" encoding="utf-8"?>
<sst xmlns="http://schemas.openxmlformats.org/spreadsheetml/2006/main" count="24" uniqueCount="20">
  <si>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</si>
  <si>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</si>
  <si>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</si>
  <si>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</si>
  <si>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</si>
  <si>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</si>
  <si>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</si>
  <si>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16.04.2024.</t>
  </si>
  <si>
    <t>ISPLATA</t>
  </si>
  <si>
    <t>OSTALI TROŠKOVI 07F</t>
  </si>
  <si>
    <t>PROVIZIJA UPRAVE ZA TREZOR</t>
  </si>
  <si>
    <t>17.04.2024.</t>
  </si>
  <si>
    <t>IZVOD  BR. 87</t>
  </si>
  <si>
    <t>PARTICIPACIJA IZVOR 24</t>
  </si>
  <si>
    <t>MEDICINSKI FAKULTET BEOGRAD</t>
  </si>
  <si>
    <t>KRV 076</t>
  </si>
  <si>
    <t>ZAVOD ZA TRANSFUZIJU KRVI NIŠ</t>
  </si>
  <si>
    <t>POVRAĆAJ SREDSTAVA</t>
  </si>
  <si>
    <t>AIK BANKA BEOGRAD</t>
  </si>
  <si>
    <t>NLB BANKA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</si>
</sst>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  <xf numFmtId="0" fontId="49" fillId="0" borderId="14" xfId="0" applyFont="1" applyBorder="1"/>
    <xf numFmtId="4" fontId="49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32" sqref="A3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531829.1</v>
      </c>
    </row>
    <row r="8" spans="1:3" x14ac:dyDescent="0.25">
      <c r="A8" s="4" t="s">
        <v>2</v>
      </c>
      <c r="B8" s="4" t="s">
        <v>7</v>
      </c>
      <c r="C8" s="6">
        <v>2069324.34</v>
      </c>
    </row>
    <row r="9" spans="1:3" ht="14.25" customHeight="1" x14ac:dyDescent="0.25">
      <c r="A9" s="4" t="s">
        <v>5</v>
      </c>
      <c r="B9" s="4" t="s">
        <v>11</v>
      </c>
      <c r="C9" s="5">
        <v>1724</v>
      </c>
    </row>
    <row r="10" spans="1:3" x14ac:dyDescent="0.25">
      <c r="A10" s="4" t="s">
        <v>8</v>
      </c>
      <c r="B10" s="4" t="s">
        <v>11</v>
      </c>
      <c r="C10" s="9">
        <v>1539219.24</v>
      </c>
    </row>
    <row r="11" spans="1:3" x14ac:dyDescent="0.25">
      <c r="B11" s="4" t="s">
        <v>11</v>
      </c>
      <c r="C11" s="7">
        <f>C8+C9-C10</f>
        <v>531829.10000000009</v>
      </c>
    </row>
    <row r="12" spans="1:3" x14ac:dyDescent="0.25">
      <c r="B12" s="4"/>
      <c r="C12" s="5"/>
    </row>
    <row r="13" spans="1:3" s="1" customFormat="1" x14ac:dyDescent="0.25">
      <c r="A13" s="1" t="s">
        <v>6</v>
      </c>
      <c r="B13" s="8" t="str">
        <f>A4</f>
        <v>17.04.2024.</v>
      </c>
      <c r="C13" s="7"/>
    </row>
    <row r="14" spans="1:3" s="1" customFormat="1" x14ac:dyDescent="0.25">
      <c r="B14" s="8"/>
      <c r="C14" s="7"/>
    </row>
    <row r="15" spans="1:3" s="1" customFormat="1" x14ac:dyDescent="0.25">
      <c r="A15" s="12" t="s">
        <v>9</v>
      </c>
      <c r="B15" s="13">
        <f>B16</f>
        <v>79103.34</v>
      </c>
      <c r="C15" s="11"/>
    </row>
    <row r="16" spans="1:3" x14ac:dyDescent="0.25">
      <c r="A16" s="14" t="s">
        <v>10</v>
      </c>
      <c r="B16" s="15">
        <v>79103.34</v>
      </c>
    </row>
    <row r="17" spans="1:3" s="1" customFormat="1" x14ac:dyDescent="0.25">
      <c r="A17" s="12" t="s">
        <v>13</v>
      </c>
      <c r="B17" s="13">
        <f>B18</f>
        <v>75000</v>
      </c>
      <c r="C17" s="11"/>
    </row>
    <row r="18" spans="1:3" x14ac:dyDescent="0.25">
      <c r="A18" s="14" t="s">
        <v>14</v>
      </c>
      <c r="B18" s="15">
        <v>75000</v>
      </c>
    </row>
    <row r="19" spans="1:3" s="1" customFormat="1" x14ac:dyDescent="0.25">
      <c r="A19" s="12" t="s">
        <v>15</v>
      </c>
      <c r="B19" s="13">
        <f>B20</f>
        <v>1384001.33</v>
      </c>
      <c r="C19" s="11"/>
    </row>
    <row r="20" spans="1:3" x14ac:dyDescent="0.25">
      <c r="A20" s="14" t="s">
        <v>16</v>
      </c>
      <c r="B20" s="15">
        <v>1384001.33</v>
      </c>
    </row>
    <row r="21" spans="1:3" s="1" customFormat="1" x14ac:dyDescent="0.25">
      <c r="A21" s="12" t="s">
        <v>17</v>
      </c>
      <c r="B21" s="13">
        <f>B22+B23</f>
        <v>1114.57</v>
      </c>
      <c r="C21" s="11"/>
    </row>
    <row r="22" spans="1:3" x14ac:dyDescent="0.25">
      <c r="A22" s="16" t="s">
        <v>18</v>
      </c>
      <c r="B22" s="17">
        <v>1090.5</v>
      </c>
    </row>
    <row r="23" spans="1:3" x14ac:dyDescent="0.25">
      <c r="A23" s="14" t="s">
        <v>19</v>
      </c>
      <c r="B23" s="15">
        <v>24.07</v>
      </c>
    </row>
    <row r="24" spans="1:3" x14ac:dyDescent="0.25">
      <c r="B24" s="10">
        <f>B21+B19+B17+B15</f>
        <v>1539219.2400000002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2024-04-18T05:12:37Z</dcterms:modified>
</cp:coreProperties>
</file>